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05474\AppData\Local\Microsoft\Windows\INetCache\Content.Outlook\U03DMGFO\"/>
    </mc:Choice>
  </mc:AlternateContent>
  <xr:revisionPtr revIDLastSave="0" documentId="8_{089B919F-9375-47EF-A39C-7C0BCFFC1450}" xr6:coauthVersionLast="47" xr6:coauthVersionMax="47" xr10:uidLastSave="{00000000-0000-0000-0000-000000000000}"/>
  <bookViews>
    <workbookView xWindow="-110" yWindow="-110" windowWidth="19420" windowHeight="11620" xr2:uid="{131F13BE-31AE-4661-9741-E3BB3223FD29}"/>
  </bookViews>
  <sheets>
    <sheet name="Ngozi Pricing Schedule (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1" i="2" l="1"/>
  <c r="A19" i="2"/>
  <c r="A17" i="2"/>
  <c r="F92" i="2" l="1"/>
  <c r="F90" i="2"/>
  <c r="F88" i="2"/>
  <c r="F86" i="2"/>
  <c r="E103" i="2" l="1"/>
  <c r="F103" i="2" s="1"/>
  <c r="E101" i="2"/>
  <c r="F101" i="2" s="1"/>
  <c r="E99" i="2"/>
  <c r="F99" i="2" s="1"/>
  <c r="E97" i="2"/>
  <c r="F97" i="2" s="1"/>
  <c r="F73" i="2"/>
  <c r="F65" i="2"/>
  <c r="A44" i="2"/>
  <c r="A46" i="2" s="1"/>
  <c r="A48" i="2" s="1"/>
  <c r="A31" i="2"/>
  <c r="A33" i="2" s="1"/>
  <c r="A35" i="2" s="1"/>
</calcChain>
</file>

<file path=xl/sharedStrings.xml><?xml version="1.0" encoding="utf-8"?>
<sst xmlns="http://schemas.openxmlformats.org/spreadsheetml/2006/main" count="98" uniqueCount="62">
  <si>
    <t>Allow a sum of R 750 000.00 (Seven Hundred and Fifty Thousand rand) for contingencies to be used at the client's descretion. To be deducted partly or in full by the client.</t>
  </si>
  <si>
    <t>CONTINGENCY</t>
  </si>
  <si>
    <t>Social Facilitator</t>
  </si>
  <si>
    <t>Note: Monitoring team to be managed by and represent the client and be independent of the contractor and paid via the contractor or directly by the client. All disciplines are perform from stage 1 to stage 7 of the FIPDM. All resources must be Professionally Registered</t>
  </si>
  <si>
    <t>MONITORING CONSULTANTS:</t>
  </si>
  <si>
    <t>Note: Design team to be managed by and paid by the contractor. All disciplines are perform from stage 1 to stage 7 of the FIPDM. All tendered resources must be Professionally Registered</t>
  </si>
  <si>
    <t>DESIGN CONSULTANTS</t>
  </si>
  <si>
    <t>Attendance</t>
  </si>
  <si>
    <t xml:space="preserve">Profit </t>
  </si>
  <si>
    <r>
      <t xml:space="preserve">Allow a sum of R 20 000.00 (Twenty Thousand rands) for the at most 5 PSC members.           </t>
    </r>
    <r>
      <rPr>
        <i/>
        <sz val="11"/>
        <color theme="1"/>
        <rFont val="Aptos Narrow"/>
        <family val="2"/>
        <scheme val="minor"/>
      </rPr>
      <t>Note: Allowance is mainly transportaion and lunch for the unemployed PSC members</t>
    </r>
  </si>
  <si>
    <t>PROJECT STEERING COMMITTEE</t>
  </si>
  <si>
    <t xml:space="preserve">Allow a sum of R 52 500.00 (Fifty Two Thousand Five Hundred rands) for the appointment of CLO. </t>
  </si>
  <si>
    <t>COMMUNITY LIASON OFFICER</t>
  </si>
  <si>
    <t>ELECTRICAL INSTALLATION</t>
  </si>
  <si>
    <t>Note: All amounts to be used in full or partly with instruction of the client.</t>
  </si>
  <si>
    <t>Section 5: PROVISIONAL SUMS</t>
  </si>
  <si>
    <t>No</t>
  </si>
  <si>
    <t>Supply, install and connect water tanks (5000l). Note: All tanks must be filled with clean water before Practical Completion</t>
  </si>
  <si>
    <t>Item</t>
  </si>
  <si>
    <t>Section 4: EXTERNAL WORKS</t>
  </si>
  <si>
    <t>Section 3: ABLUTION BUILDINGS</t>
  </si>
  <si>
    <t>Contractor to supply and deliver dining area furniture, i.e. table and chairs</t>
  </si>
  <si>
    <t xml:space="preserve">Allow for the provision of kitchen equipment, gas stove, extractor fan, refrigerators, water boiler, micro oven, etc. </t>
  </si>
  <si>
    <t>Allow for conversion of existing prefabricated classroom to accommodate a dining and nutrition centre complete with new plugs points, etc</t>
  </si>
  <si>
    <t>Allow for Staff room furniture (teachers desks and chairs), waiting area chairs, storage cabinets, principals desk(main work desk and visitor desk) and chairs</t>
  </si>
  <si>
    <t>No.</t>
  </si>
  <si>
    <t>Section 2: PREFABRICATED STRUCTURES</t>
  </si>
  <si>
    <t>Allow for the preliminaries and general. Prices to include all applicable contract clauses, fixed, time based and value related components. All applicable and relevant OHS items as per the prevailing latest regulations must be adhered to and priced for accordingly.</t>
  </si>
  <si>
    <t>Section 1: PRELIMINARIES and GENERAL</t>
  </si>
  <si>
    <t>Amount</t>
  </si>
  <si>
    <t>Rate</t>
  </si>
  <si>
    <t>Qty</t>
  </si>
  <si>
    <t>Unit</t>
  </si>
  <si>
    <t>Description</t>
  </si>
  <si>
    <t>Item #</t>
  </si>
  <si>
    <t>Pricing Schedule for the Completion of Ngozi JSS_ Provision of Ablutions, Fencing and Temporary Classrooms</t>
  </si>
  <si>
    <t>SUMMARY</t>
  </si>
  <si>
    <t>Section 6: BUDGETARY ALLOWANCE</t>
  </si>
  <si>
    <t>Sub- TOTAL</t>
  </si>
  <si>
    <t>vat 15%</t>
  </si>
  <si>
    <t>TOTAL CARRIED TO FORM OF OFFER</t>
  </si>
  <si>
    <t>Section Total</t>
  </si>
  <si>
    <t>Contractor to allow adequately for the associated earthworks, construction of suitable foundations, construction of sealed vent inserted pits with manholes with appropriate lids (lids to have locking mechanism) complete with excavations, compaction, reinforced concrete, brickwork, shuttering, etc. for the new toilet blocks</t>
  </si>
  <si>
    <t>Construction of reinforced concrete walkways linking the new toilets to the rest of the school, aprons, V drains and storm water discharge point, etc. complete with landscaping and grassing where necessary.</t>
  </si>
  <si>
    <t>Architects [Pr Arch or Pr Tech Arch]</t>
  </si>
  <si>
    <t>Civil and Structural [Pr Eng or Pr Tech Eng]</t>
  </si>
  <si>
    <t>Electrical and Mechanical [Pr Eng or Pr Tech Eng]</t>
  </si>
  <si>
    <t>Quantity Surveyor/PA [PrQS]</t>
  </si>
  <si>
    <t>OHS Consultant [SACPMP Professionally Registered]</t>
  </si>
  <si>
    <t>Clerk of Works [Diploma or B. Degree Built Environment_ Civil or Building with 5years min experience]</t>
  </si>
  <si>
    <t>Geotechnical Engineer [Professionally Resistered]</t>
  </si>
  <si>
    <t xml:space="preserve">GIRLS, with 3 (three) toilet seats, 2 (two) hand wash basins, </t>
  </si>
  <si>
    <t xml:space="preserve">BOYS, with 2 (two) toilet seats, 2 (two) hand wash basins and 1 (one) urinal, </t>
  </si>
  <si>
    <t xml:space="preserve">GRADE R, with 6 (six) junior toilets seats, 4 (four) hand wash basins and 3 (three) urinals and 1 (one) educator toilet, </t>
  </si>
  <si>
    <t xml:space="preserve">EDUCATORS, with 3 (two) toilet seats, 3 (three) hand wash basins and 1 (one) urinal,  Note.: 1 (one) toilet to be a paraplegic and unisex, the other two to be split between male and female educators. </t>
  </si>
  <si>
    <t>Earthworks and excavations:</t>
  </si>
  <si>
    <t>Construction of brick and mortar VIP toilet block complete with toilet seats, hand wash basins, paraplegic unisex toilet with own entrance complete all necessary grab rails, etc., roof with zinc-alu metal covering on timber roof structure and insulation, finished with appropriate floor coverings on concrete floors, ceilings, plastering, painting and facebrick work where necessary, aluminium windows, doors with ironmongery, burglars to all windows and doors, signage, etc. complete with all necessary plumbing and sanitaryware, etc. Costs to include dividing walls, plastering, painting  and facebrick work where necessary.:</t>
  </si>
  <si>
    <t>Note: Tenderers to note that this pricing schedule is indicative and must be read and completed in conjuction with the works information provided</t>
  </si>
  <si>
    <t>Allow a sum of R 750 000.00 (Seven Hundred and Fifty Thousand rands) for the provision and complete installation of electricity to the new buildings and converted kitchen</t>
  </si>
  <si>
    <t xml:space="preserve">Provide and install of Anti-climb high security fence the perimeter of the school (485 m), complete with minimum 2 gates (vehicular and pedestrian gate), etc. </t>
  </si>
  <si>
    <t>Section 2: BUILDING WORK</t>
  </si>
  <si>
    <t>Construction of a New brick and mortar Administration Building complete as per Minimum Uniform Norms and Standards for public school infrastructure and must be read in conjuction with the attached drawings (only for guidance) and priced  accordingly. the national Building Regulations must be fully adhered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</si>
</sst>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7" x14ac:knownFonts="1">
    <font>
      <sz val="11"/>
      <color theme="1"/>
      <name val="Aptos Narrow"/>
      <family val="2"/>
      <scheme val="minor"/>
    </font>
    <font>
      <sz val="11"/>
      <color theme="1"/>
      <name val="Aptos Narrow"/>
      <family val="2"/>
      <scheme val="minor"/>
    </font>
    <font>
      <b/>
      <sz val="11"/>
      <color theme="1"/>
      <name val="Aptos Narrow"/>
      <family val="2"/>
      <scheme val="minor"/>
    </font>
    <font>
      <i/>
      <sz val="11"/>
      <color theme="1"/>
      <name val="Aptos Narrow"/>
      <family val="2"/>
      <scheme val="minor"/>
    </font>
    <font>
      <b/>
      <i/>
      <sz val="11"/>
      <color theme="1"/>
      <name val="Aptos Narrow"/>
      <family val="2"/>
      <scheme val="minor"/>
    </font>
    <font>
      <b/>
      <u/>
      <sz val="11"/>
      <color theme="1"/>
      <name val="Aptos Narrow"/>
      <family val="2"/>
      <scheme val="minor"/>
    </font>
    <font>
      <u/>
      <sz val="11"/>
      <color theme="1"/>
      <name val="Aptos Narrow"/>
      <family val="2"/>
      <scheme val="minor"/>
    </font>
  </fonts>
  <fills count="2">
    <fill>
      <patternFill patternType="none"/>
    </fill>
    <fill>
      <patternFill patternType="gray125"/>
    </fill>
  </fills>
  <borders count="3">
    <border>
      <left/>
      <right/>
      <top/>
      <bottom/>
      <diagonal/>
    </border>
    <border>
      <left/>
      <right/>
      <top/>
      <bottom style="thin">
        <color auto="1"/>
      </bottom>
      <diagonal/>
    </border>
    <border>
      <left/>
      <right/>
      <top/>
      <bottom style="double">
        <color auto="1"/>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0" fontId="0" fillId="0" borderId="0" xfId="0" applyAlignment="1">
      <alignment horizontal="left"/>
    </xf>
    <xf numFmtId="0" fontId="0" fillId="0" borderId="0" xfId="0" quotePrefix="1" applyAlignment="1">
      <alignment wrapText="1"/>
    </xf>
    <xf numFmtId="0" fontId="0" fillId="0" borderId="0" xfId="0" applyAlignment="1">
      <alignment horizontal="left" vertical="center"/>
    </xf>
    <xf numFmtId="43" fontId="0" fillId="0" borderId="0" xfId="1" applyFont="1" applyAlignment="1">
      <alignment horizontal="left"/>
    </xf>
    <xf numFmtId="0" fontId="2" fillId="0" borderId="0" xfId="0" applyFont="1"/>
    <xf numFmtId="0" fontId="0" fillId="0" borderId="0" xfId="0" quotePrefix="1"/>
    <xf numFmtId="0" fontId="4" fillId="0" borderId="0" xfId="0" applyFont="1"/>
    <xf numFmtId="0" fontId="5" fillId="0" borderId="0" xfId="0" applyFont="1"/>
    <xf numFmtId="0" fontId="2" fillId="0" borderId="0" xfId="0" applyFont="1" applyAlignment="1">
      <alignment horizontal="left"/>
    </xf>
    <xf numFmtId="43" fontId="0" fillId="0" borderId="0" xfId="1" applyFont="1"/>
    <xf numFmtId="43" fontId="0" fillId="0" borderId="0" xfId="0" applyNumberFormat="1"/>
    <xf numFmtId="0" fontId="2" fillId="0" borderId="0" xfId="0" applyFont="1" applyAlignment="1">
      <alignment horizontal="right"/>
    </xf>
    <xf numFmtId="43" fontId="2" fillId="0" borderId="0" xfId="0" applyNumberFormat="1" applyFont="1"/>
    <xf numFmtId="43" fontId="2" fillId="0" borderId="1" xfId="1" applyFont="1" applyBorder="1"/>
    <xf numFmtId="0" fontId="0" fillId="0" borderId="1" xfId="0" applyBorder="1"/>
    <xf numFmtId="0" fontId="0" fillId="0" borderId="2" xfId="0" applyBorder="1"/>
    <xf numFmtId="43" fontId="2" fillId="0" borderId="0" xfId="1" applyFont="1" applyBorder="1"/>
    <xf numFmtId="0" fontId="6" fillId="0" borderId="0" xfId="0" quotePrefix="1" applyFont="1" applyAlignment="1">
      <alignment wrapText="1"/>
    </xf>
    <xf numFmtId="0" fontId="5" fillId="0" borderId="0" xfId="0" applyFont="1" applyAlignment="1">
      <alignment horizontal="center"/>
    </xf>
    <xf numFmtId="0" fontId="6" fillId="0" borderId="0" xfId="0" applyFont="1" applyAlignment="1">
      <alignment vertical="center"/>
    </xf>
    <xf numFmtId="0" fontId="6" fillId="0" borderId="0" xfId="0" applyFo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D5512-2761-4F57-8D8B-B7AAEDC7BFE3}">
  <dimension ref="A1:F132"/>
  <sheetViews>
    <sheetView tabSelected="1" workbookViewId="0">
      <pane ySplit="3" topLeftCell="A53" activePane="bottomLeft" state="frozen"/>
      <selection pane="bottomLeft" activeCell="B24" sqref="B24"/>
    </sheetView>
  </sheetViews>
  <sheetFormatPr defaultRowHeight="14.5" x14ac:dyDescent="0.35"/>
  <cols>
    <col min="1" max="1" width="5.1796875" customWidth="1"/>
    <col min="2" max="2" width="80.6328125" customWidth="1"/>
    <col min="3" max="3" width="8.1796875" customWidth="1"/>
    <col min="4" max="4" width="8.1796875" style="1" customWidth="1"/>
    <col min="5" max="6" width="14.6328125" customWidth="1"/>
  </cols>
  <sheetData>
    <row r="1" spans="1:6" x14ac:dyDescent="0.35">
      <c r="A1" s="8" t="s">
        <v>35</v>
      </c>
    </row>
    <row r="2" spans="1:6" ht="21" customHeight="1" x14ac:dyDescent="0.35">
      <c r="A2" s="7" t="s">
        <v>57</v>
      </c>
    </row>
    <row r="3" spans="1:6" x14ac:dyDescent="0.35">
      <c r="A3" t="s">
        <v>34</v>
      </c>
      <c r="B3" t="s">
        <v>33</v>
      </c>
      <c r="C3" t="s">
        <v>32</v>
      </c>
      <c r="D3" s="1" t="s">
        <v>31</v>
      </c>
      <c r="E3" t="s">
        <v>30</v>
      </c>
      <c r="F3" t="s">
        <v>29</v>
      </c>
    </row>
    <row r="5" spans="1:6" x14ac:dyDescent="0.35">
      <c r="A5" s="5" t="s">
        <v>28</v>
      </c>
    </row>
    <row r="7" spans="1:6" ht="45.5" customHeight="1" x14ac:dyDescent="0.35">
      <c r="A7" s="6">
        <v>1</v>
      </c>
      <c r="B7" s="2" t="s">
        <v>27</v>
      </c>
      <c r="C7" t="s">
        <v>18</v>
      </c>
    </row>
    <row r="8" spans="1:6" x14ac:dyDescent="0.35">
      <c r="B8" s="2"/>
    </row>
    <row r="9" spans="1:6" x14ac:dyDescent="0.35">
      <c r="B9" s="12" t="s">
        <v>41</v>
      </c>
      <c r="C9" s="5"/>
      <c r="D9" s="9"/>
      <c r="E9" s="5"/>
      <c r="F9" s="14"/>
    </row>
    <row r="11" spans="1:6" x14ac:dyDescent="0.35">
      <c r="A11" s="5" t="s">
        <v>60</v>
      </c>
    </row>
    <row r="13" spans="1:6" ht="60" customHeight="1" x14ac:dyDescent="0.35">
      <c r="A13">
        <v>1</v>
      </c>
      <c r="B13" s="2" t="s">
        <v>61</v>
      </c>
      <c r="C13" t="s">
        <v>25</v>
      </c>
      <c r="D13" s="1">
        <v>1</v>
      </c>
    </row>
    <row r="15" spans="1:6" ht="29" x14ac:dyDescent="0.35">
      <c r="A15">
        <v>2</v>
      </c>
      <c r="B15" s="2" t="s">
        <v>24</v>
      </c>
      <c r="C15" t="s">
        <v>18</v>
      </c>
    </row>
    <row r="16" spans="1:6" x14ac:dyDescent="0.35">
      <c r="B16" s="2"/>
    </row>
    <row r="17" spans="1:6" ht="29" x14ac:dyDescent="0.35">
      <c r="A17">
        <f>A15+1</f>
        <v>3</v>
      </c>
      <c r="B17" s="2" t="s">
        <v>23</v>
      </c>
      <c r="C17" t="s">
        <v>18</v>
      </c>
    </row>
    <row r="18" spans="1:6" x14ac:dyDescent="0.35">
      <c r="B18" s="2"/>
    </row>
    <row r="19" spans="1:6" ht="29" x14ac:dyDescent="0.35">
      <c r="A19">
        <f>A17+1</f>
        <v>4</v>
      </c>
      <c r="B19" s="2" t="s">
        <v>22</v>
      </c>
      <c r="C19" t="s">
        <v>18</v>
      </c>
    </row>
    <row r="20" spans="1:6" x14ac:dyDescent="0.35">
      <c r="B20" s="2"/>
    </row>
    <row r="21" spans="1:6" x14ac:dyDescent="0.35">
      <c r="A21">
        <f>A19+1</f>
        <v>5</v>
      </c>
      <c r="B21" s="2" t="s">
        <v>21</v>
      </c>
      <c r="C21" t="s">
        <v>18</v>
      </c>
    </row>
    <row r="22" spans="1:6" x14ac:dyDescent="0.35">
      <c r="B22" s="2"/>
    </row>
    <row r="23" spans="1:6" x14ac:dyDescent="0.35">
      <c r="B23" s="12" t="s">
        <v>41</v>
      </c>
      <c r="C23" s="5"/>
      <c r="D23" s="9"/>
      <c r="E23" s="5"/>
      <c r="F23" s="14"/>
    </row>
    <row r="25" spans="1:6" x14ac:dyDescent="0.35">
      <c r="A25" s="5" t="s">
        <v>20</v>
      </c>
    </row>
    <row r="27" spans="1:6" ht="101.5" x14ac:dyDescent="0.35">
      <c r="B27" s="18" t="s">
        <v>56</v>
      </c>
    </row>
    <row r="28" spans="1:6" x14ac:dyDescent="0.35">
      <c r="B28" s="18"/>
    </row>
    <row r="29" spans="1:6" x14ac:dyDescent="0.35">
      <c r="A29">
        <v>1</v>
      </c>
      <c r="B29" s="2" t="s">
        <v>51</v>
      </c>
      <c r="C29" t="s">
        <v>16</v>
      </c>
      <c r="D29" s="1">
        <v>1</v>
      </c>
    </row>
    <row r="31" spans="1:6" ht="17.5" customHeight="1" x14ac:dyDescent="0.35">
      <c r="A31">
        <f>A29+1</f>
        <v>2</v>
      </c>
      <c r="B31" s="2" t="s">
        <v>52</v>
      </c>
      <c r="C31" t="s">
        <v>16</v>
      </c>
      <c r="D31" s="1">
        <v>1</v>
      </c>
    </row>
    <row r="32" spans="1:6" x14ac:dyDescent="0.35">
      <c r="B32" s="2"/>
    </row>
    <row r="33" spans="1:6" ht="28" customHeight="1" x14ac:dyDescent="0.35">
      <c r="A33">
        <f>A31+1</f>
        <v>3</v>
      </c>
      <c r="B33" s="2" t="s">
        <v>53</v>
      </c>
      <c r="C33" t="s">
        <v>16</v>
      </c>
      <c r="D33" s="1">
        <v>1</v>
      </c>
    </row>
    <row r="35" spans="1:6" ht="31" customHeight="1" x14ac:dyDescent="0.35">
      <c r="A35">
        <f>A33+1</f>
        <v>4</v>
      </c>
      <c r="B35" s="2" t="s">
        <v>54</v>
      </c>
      <c r="C35" t="s">
        <v>16</v>
      </c>
      <c r="D35" s="1">
        <v>1</v>
      </c>
    </row>
    <row r="37" spans="1:6" ht="21" customHeight="1" x14ac:dyDescent="0.35">
      <c r="B37" s="18" t="s">
        <v>55</v>
      </c>
    </row>
    <row r="39" spans="1:6" ht="58" x14ac:dyDescent="0.35">
      <c r="A39">
        <v>5</v>
      </c>
      <c r="B39" s="2" t="s">
        <v>42</v>
      </c>
      <c r="C39" t="s">
        <v>18</v>
      </c>
      <c r="D39" s="1">
        <v>1</v>
      </c>
    </row>
    <row r="40" spans="1:6" x14ac:dyDescent="0.35">
      <c r="B40" s="12" t="s">
        <v>41</v>
      </c>
      <c r="C40" s="5"/>
      <c r="D40" s="9"/>
      <c r="E40" s="5"/>
      <c r="F40" s="14"/>
    </row>
    <row r="41" spans="1:6" x14ac:dyDescent="0.35">
      <c r="B41" s="12"/>
      <c r="C41" s="5"/>
      <c r="D41" s="9"/>
      <c r="E41" s="5"/>
      <c r="F41" s="17"/>
    </row>
    <row r="42" spans="1:6" x14ac:dyDescent="0.35">
      <c r="A42" s="5" t="s">
        <v>19</v>
      </c>
    </row>
    <row r="44" spans="1:6" ht="43.5" x14ac:dyDescent="0.35">
      <c r="A44">
        <f>A43+1</f>
        <v>1</v>
      </c>
      <c r="B44" s="2" t="s">
        <v>43</v>
      </c>
      <c r="C44" t="s">
        <v>18</v>
      </c>
      <c r="D44" s="1">
        <v>1</v>
      </c>
    </row>
    <row r="46" spans="1:6" ht="29" x14ac:dyDescent="0.35">
      <c r="A46">
        <f>A44+1</f>
        <v>2</v>
      </c>
      <c r="B46" s="2" t="s">
        <v>59</v>
      </c>
      <c r="C46" t="s">
        <v>18</v>
      </c>
      <c r="D46" s="1">
        <v>1</v>
      </c>
    </row>
    <row r="48" spans="1:6" ht="29" x14ac:dyDescent="0.35">
      <c r="A48">
        <f>A46+1</f>
        <v>3</v>
      </c>
      <c r="B48" s="2" t="s">
        <v>17</v>
      </c>
      <c r="C48" t="s">
        <v>16</v>
      </c>
      <c r="D48" s="1">
        <v>7</v>
      </c>
    </row>
    <row r="49" spans="1:6" x14ac:dyDescent="0.35">
      <c r="B49" s="2"/>
    </row>
    <row r="50" spans="1:6" x14ac:dyDescent="0.35">
      <c r="B50" s="12" t="s">
        <v>41</v>
      </c>
      <c r="C50" s="5"/>
      <c r="D50" s="9"/>
      <c r="E50" s="5"/>
      <c r="F50" s="14"/>
    </row>
    <row r="52" spans="1:6" x14ac:dyDescent="0.35">
      <c r="A52" s="5" t="s">
        <v>15</v>
      </c>
    </row>
    <row r="53" spans="1:6" x14ac:dyDescent="0.35">
      <c r="A53" s="5"/>
      <c r="B53" t="s">
        <v>14</v>
      </c>
    </row>
    <row r="55" spans="1:6" x14ac:dyDescent="0.35">
      <c r="B55" s="21" t="s">
        <v>13</v>
      </c>
    </row>
    <row r="57" spans="1:6" ht="29" x14ac:dyDescent="0.35">
      <c r="A57">
        <v>1</v>
      </c>
      <c r="B57" s="2" t="s">
        <v>58</v>
      </c>
      <c r="C57" t="s">
        <v>18</v>
      </c>
      <c r="D57" s="4">
        <v>1</v>
      </c>
      <c r="E57" s="4">
        <v>750000</v>
      </c>
      <c r="F57" s="4">
        <v>750000</v>
      </c>
    </row>
    <row r="58" spans="1:6" x14ac:dyDescent="0.35">
      <c r="E58" s="1"/>
    </row>
    <row r="59" spans="1:6" x14ac:dyDescent="0.35">
      <c r="B59" t="s">
        <v>8</v>
      </c>
      <c r="E59" s="1"/>
    </row>
    <row r="60" spans="1:6" x14ac:dyDescent="0.35">
      <c r="E60" s="1"/>
    </row>
    <row r="61" spans="1:6" x14ac:dyDescent="0.35">
      <c r="B61" t="s">
        <v>7</v>
      </c>
      <c r="E61" s="1"/>
    </row>
    <row r="62" spans="1:6" x14ac:dyDescent="0.35">
      <c r="E62" s="1"/>
    </row>
    <row r="63" spans="1:6" x14ac:dyDescent="0.35">
      <c r="B63" s="21" t="s">
        <v>12</v>
      </c>
      <c r="E63" s="1"/>
    </row>
    <row r="64" spans="1:6" x14ac:dyDescent="0.35">
      <c r="E64" s="1"/>
    </row>
    <row r="65" spans="1:6" x14ac:dyDescent="0.35">
      <c r="A65">
        <v>2</v>
      </c>
      <c r="B65" s="2" t="s">
        <v>11</v>
      </c>
      <c r="C65" t="s">
        <v>18</v>
      </c>
      <c r="D65" s="4">
        <v>1</v>
      </c>
      <c r="E65" s="4">
        <v>52500</v>
      </c>
      <c r="F65" s="11">
        <f>D65*E65</f>
        <v>52500</v>
      </c>
    </row>
    <row r="66" spans="1:6" x14ac:dyDescent="0.35">
      <c r="E66" s="1"/>
    </row>
    <row r="67" spans="1:6" x14ac:dyDescent="0.35">
      <c r="B67" t="s">
        <v>8</v>
      </c>
      <c r="E67" s="1"/>
    </row>
    <row r="68" spans="1:6" x14ac:dyDescent="0.35">
      <c r="E68" s="1"/>
    </row>
    <row r="69" spans="1:6" x14ac:dyDescent="0.35">
      <c r="B69" t="s">
        <v>7</v>
      </c>
      <c r="E69" s="1"/>
    </row>
    <row r="70" spans="1:6" x14ac:dyDescent="0.35">
      <c r="E70" s="1"/>
    </row>
    <row r="71" spans="1:6" x14ac:dyDescent="0.35">
      <c r="B71" s="21" t="s">
        <v>10</v>
      </c>
      <c r="E71" s="1"/>
    </row>
    <row r="72" spans="1:6" x14ac:dyDescent="0.35">
      <c r="E72" s="1"/>
    </row>
    <row r="73" spans="1:6" ht="29" x14ac:dyDescent="0.35">
      <c r="A73">
        <v>3</v>
      </c>
      <c r="B73" s="2" t="s">
        <v>9</v>
      </c>
      <c r="C73" t="s">
        <v>18</v>
      </c>
      <c r="D73" s="4">
        <v>1</v>
      </c>
      <c r="E73" s="4">
        <v>20000</v>
      </c>
      <c r="F73" s="11">
        <f>D73*E73</f>
        <v>20000</v>
      </c>
    </row>
    <row r="75" spans="1:6" x14ac:dyDescent="0.35">
      <c r="B75" t="s">
        <v>8</v>
      </c>
    </row>
    <row r="77" spans="1:6" x14ac:dyDescent="0.35">
      <c r="B77" t="s">
        <v>7</v>
      </c>
    </row>
    <row r="79" spans="1:6" x14ac:dyDescent="0.35">
      <c r="B79" s="12" t="s">
        <v>41</v>
      </c>
      <c r="C79" s="5"/>
      <c r="D79" s="9"/>
      <c r="E79" s="5"/>
      <c r="F79" s="14"/>
    </row>
    <row r="81" spans="1:6" x14ac:dyDescent="0.35">
      <c r="A81" s="5" t="s">
        <v>37</v>
      </c>
    </row>
    <row r="83" spans="1:6" x14ac:dyDescent="0.35">
      <c r="B83" s="21" t="s">
        <v>6</v>
      </c>
    </row>
    <row r="84" spans="1:6" ht="33.5" customHeight="1" x14ac:dyDescent="0.35">
      <c r="B84" s="2" t="s">
        <v>5</v>
      </c>
    </row>
    <row r="86" spans="1:6" x14ac:dyDescent="0.35">
      <c r="A86">
        <v>4</v>
      </c>
      <c r="B86" s="3" t="s">
        <v>44</v>
      </c>
      <c r="C86" t="s">
        <v>18</v>
      </c>
      <c r="D86" s="1">
        <v>1</v>
      </c>
      <c r="E86" s="10"/>
      <c r="F86" s="11">
        <f>D86*E86</f>
        <v>0</v>
      </c>
    </row>
    <row r="87" spans="1:6" x14ac:dyDescent="0.35">
      <c r="B87" s="3"/>
    </row>
    <row r="88" spans="1:6" x14ac:dyDescent="0.35">
      <c r="A88">
        <v>5</v>
      </c>
      <c r="B88" s="3" t="s">
        <v>45</v>
      </c>
      <c r="C88" t="s">
        <v>18</v>
      </c>
      <c r="D88" s="1">
        <v>1</v>
      </c>
      <c r="E88" s="10"/>
      <c r="F88" s="11">
        <f>D88*E88</f>
        <v>0</v>
      </c>
    </row>
    <row r="89" spans="1:6" x14ac:dyDescent="0.35">
      <c r="B89" s="3"/>
    </row>
    <row r="90" spans="1:6" x14ac:dyDescent="0.35">
      <c r="A90">
        <v>6</v>
      </c>
      <c r="B90" s="3" t="s">
        <v>46</v>
      </c>
      <c r="C90" t="s">
        <v>18</v>
      </c>
      <c r="D90" s="1">
        <v>1</v>
      </c>
      <c r="E90" s="10"/>
      <c r="F90" s="11">
        <f>D90*E90</f>
        <v>0</v>
      </c>
    </row>
    <row r="91" spans="1:6" x14ac:dyDescent="0.35">
      <c r="B91" s="3"/>
    </row>
    <row r="92" spans="1:6" x14ac:dyDescent="0.35">
      <c r="A92">
        <v>7</v>
      </c>
      <c r="B92" s="3" t="s">
        <v>50</v>
      </c>
      <c r="C92" t="s">
        <v>18</v>
      </c>
      <c r="D92" s="1">
        <v>1</v>
      </c>
      <c r="E92" s="10"/>
      <c r="F92" s="11">
        <f>D92*E92</f>
        <v>0</v>
      </c>
    </row>
    <row r="93" spans="1:6" x14ac:dyDescent="0.35">
      <c r="B93" s="3"/>
    </row>
    <row r="94" spans="1:6" x14ac:dyDescent="0.35">
      <c r="B94" s="20" t="s">
        <v>4</v>
      </c>
    </row>
    <row r="95" spans="1:6" ht="42" customHeight="1" x14ac:dyDescent="0.35">
      <c r="B95" s="2" t="s">
        <v>3</v>
      </c>
    </row>
    <row r="97" spans="1:6" x14ac:dyDescent="0.35">
      <c r="A97">
        <v>8</v>
      </c>
      <c r="B97" s="3" t="s">
        <v>47</v>
      </c>
      <c r="C97" t="s">
        <v>18</v>
      </c>
      <c r="D97" s="1">
        <v>1</v>
      </c>
      <c r="E97" s="10">
        <f>55000*8</f>
        <v>440000</v>
      </c>
      <c r="F97" s="11">
        <f>D97*E97</f>
        <v>440000</v>
      </c>
    </row>
    <row r="98" spans="1:6" x14ac:dyDescent="0.35">
      <c r="B98" s="3"/>
    </row>
    <row r="99" spans="1:6" x14ac:dyDescent="0.35">
      <c r="A99">
        <v>9</v>
      </c>
      <c r="B99" s="3" t="s">
        <v>48</v>
      </c>
      <c r="C99" t="s">
        <v>18</v>
      </c>
      <c r="D99" s="1">
        <v>1</v>
      </c>
      <c r="E99" s="10">
        <f>30000*7</f>
        <v>210000</v>
      </c>
      <c r="F99" s="11">
        <f>D99*E99</f>
        <v>210000</v>
      </c>
    </row>
    <row r="100" spans="1:6" x14ac:dyDescent="0.35">
      <c r="B100" s="3"/>
    </row>
    <row r="101" spans="1:6" x14ac:dyDescent="0.35">
      <c r="A101">
        <v>10</v>
      </c>
      <c r="B101" s="3" t="s">
        <v>2</v>
      </c>
      <c r="C101" t="s">
        <v>18</v>
      </c>
      <c r="D101" s="1">
        <v>1</v>
      </c>
      <c r="E101" s="10">
        <f>20000*7</f>
        <v>140000</v>
      </c>
      <c r="F101" s="11">
        <f>D101*E101</f>
        <v>140000</v>
      </c>
    </row>
    <row r="102" spans="1:6" x14ac:dyDescent="0.35">
      <c r="B102" s="3"/>
    </row>
    <row r="103" spans="1:6" x14ac:dyDescent="0.35">
      <c r="A103">
        <v>11</v>
      </c>
      <c r="B103" s="3" t="s">
        <v>49</v>
      </c>
      <c r="C103" t="s">
        <v>18</v>
      </c>
      <c r="D103" s="1">
        <v>1</v>
      </c>
      <c r="E103" s="10">
        <f>25000*6</f>
        <v>150000</v>
      </c>
      <c r="F103" s="11">
        <f>D103*E103</f>
        <v>150000</v>
      </c>
    </row>
    <row r="105" spans="1:6" x14ac:dyDescent="0.35">
      <c r="B105" s="12" t="s">
        <v>41</v>
      </c>
      <c r="C105" s="5"/>
      <c r="D105" s="9"/>
      <c r="E105" s="5"/>
      <c r="F105" s="14"/>
    </row>
    <row r="108" spans="1:6" x14ac:dyDescent="0.35">
      <c r="B108" s="19" t="s">
        <v>36</v>
      </c>
    </row>
    <row r="109" spans="1:6" x14ac:dyDescent="0.35">
      <c r="D109"/>
      <c r="E109" s="1"/>
    </row>
    <row r="110" spans="1:6" x14ac:dyDescent="0.35">
      <c r="A110">
        <v>1</v>
      </c>
      <c r="B110" s="5" t="s">
        <v>28</v>
      </c>
      <c r="D110"/>
      <c r="E110" s="1"/>
    </row>
    <row r="111" spans="1:6" x14ac:dyDescent="0.35">
      <c r="D111"/>
      <c r="E111" s="1"/>
    </row>
    <row r="112" spans="1:6" x14ac:dyDescent="0.35">
      <c r="A112">
        <v>2</v>
      </c>
      <c r="B112" s="5" t="s">
        <v>26</v>
      </c>
      <c r="D112"/>
      <c r="E112" s="1"/>
    </row>
    <row r="113" spans="1:6" x14ac:dyDescent="0.35">
      <c r="D113"/>
      <c r="E113" s="1"/>
    </row>
    <row r="114" spans="1:6" x14ac:dyDescent="0.35">
      <c r="A114">
        <v>3</v>
      </c>
      <c r="B114" s="5" t="s">
        <v>20</v>
      </c>
      <c r="D114"/>
      <c r="E114" s="1"/>
    </row>
    <row r="115" spans="1:6" x14ac:dyDescent="0.35">
      <c r="D115"/>
      <c r="E115" s="1"/>
    </row>
    <row r="116" spans="1:6" x14ac:dyDescent="0.35">
      <c r="A116">
        <v>4</v>
      </c>
      <c r="B116" s="5" t="s">
        <v>19</v>
      </c>
      <c r="D116"/>
      <c r="E116" s="1"/>
    </row>
    <row r="117" spans="1:6" x14ac:dyDescent="0.35">
      <c r="D117"/>
      <c r="E117" s="1"/>
    </row>
    <row r="118" spans="1:6" x14ac:dyDescent="0.35">
      <c r="A118">
        <v>5</v>
      </c>
      <c r="B118" s="5" t="s">
        <v>15</v>
      </c>
      <c r="D118"/>
      <c r="E118" s="1"/>
    </row>
    <row r="119" spans="1:6" x14ac:dyDescent="0.35">
      <c r="D119"/>
      <c r="E119" s="1"/>
    </row>
    <row r="120" spans="1:6" s="5" customFormat="1" x14ac:dyDescent="0.35">
      <c r="A120">
        <v>6</v>
      </c>
      <c r="B120" s="5" t="s">
        <v>37</v>
      </c>
      <c r="E120" s="9"/>
      <c r="F120" s="13"/>
    </row>
    <row r="122" spans="1:6" x14ac:dyDescent="0.35">
      <c r="B122" s="5" t="s">
        <v>1</v>
      </c>
    </row>
    <row r="124" spans="1:6" ht="29" x14ac:dyDescent="0.35">
      <c r="A124">
        <v>7</v>
      </c>
      <c r="B124" s="2" t="s">
        <v>0</v>
      </c>
      <c r="E124" s="10">
        <v>750000</v>
      </c>
      <c r="F124" s="10">
        <v>750000</v>
      </c>
    </row>
    <row r="127" spans="1:6" x14ac:dyDescent="0.35">
      <c r="B127" t="s">
        <v>38</v>
      </c>
      <c r="F127" s="15"/>
    </row>
    <row r="129" spans="2:6" x14ac:dyDescent="0.35">
      <c r="B129" t="s">
        <v>39</v>
      </c>
    </row>
    <row r="131" spans="2:6" ht="15" thickBot="1" x14ac:dyDescent="0.4">
      <c r="B131" t="s">
        <v>40</v>
      </c>
      <c r="F131" s="16"/>
    </row>
    <row r="132" spans="2:6" ht="15" thickTop="1"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9" ma:contentTypeDescription="Create a new document." ma:contentTypeScope="" ma:versionID="a00ce14c8754383076c5e7ae87b7053e">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4ab66d7876fa9ef711c4f08fcb661954"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00BC709-0231-4C21-BA1E-13F61B63FC06}"/>
</file>

<file path=customXml/itemProps2.xml><?xml version="1.0" encoding="utf-8"?>
<ds:datastoreItem xmlns:ds="http://schemas.openxmlformats.org/officeDocument/2006/customXml" ds:itemID="{C2FB42AC-87B0-4F32-9F96-AB254A28A3BB}">
  <ds:schemaRefs>
    <ds:schemaRef ds:uri="http://schemas.microsoft.com/sharepoint/v3/contenttype/forms"/>
  </ds:schemaRefs>
</ds:datastoreItem>
</file>

<file path=customXml/itemProps3.xml><?xml version="1.0" encoding="utf-8"?>
<ds:datastoreItem xmlns:ds="http://schemas.openxmlformats.org/officeDocument/2006/customXml" ds:itemID="{2FED1F9B-63F9-4D40-98EA-5980B1A64543}">
  <ds:schemaRefs>
    <ds:schemaRef ds:uri="http://purl.org/dc/elements/1.1/"/>
    <ds:schemaRef ds:uri="http://purl.org/dc/terms/"/>
    <ds:schemaRef ds:uri="http://schemas.microsoft.com/office/2006/documentManagement/types"/>
    <ds:schemaRef ds:uri="http://purl.org/dc/dcmitype/"/>
    <ds:schemaRef ds:uri="http://www.w3.org/XML/1998/namespace"/>
    <ds:schemaRef ds:uri="http://schemas.openxmlformats.org/package/2006/metadata/core-properties"/>
    <ds:schemaRef ds:uri="http://schemas.microsoft.com/office/infopath/2007/PartnerControls"/>
    <ds:schemaRef ds:uri="6c5fa00a-05f6-4f06-a5da-8351ec99405c"/>
    <ds:schemaRef ds:uri="95231de6-4b18-489d-9ed1-9feb89c0eeac"/>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Ngozi Pricing Schedule (2)</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Lwazi Sokutu</dc:creator>
  <cp:lastModifiedBy>Lwazi</cp:lastModifiedBy>
  <dcterms:created xsi:type="dcterms:W3CDTF">2024-05-21T09:46:44Z</dcterms:created>
  <dcterms:modified xsi:type="dcterms:W3CDTF">2024-08-18T12:42:40Z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0x010100D9711199DA776C4AA6EFC2D190D21177</vt:lpwstr>
  </property>
</Properties>
</file>